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howardcountymd.sharepoint.com/sites/DCRS-CommunityPartnerships/Opioid and Cannabis/Opioid Restitution Fund/Solicitations/FY27/"/>
    </mc:Choice>
  </mc:AlternateContent>
  <xr:revisionPtr revIDLastSave="213" documentId="8_{1EBF2D6F-3B5D-480D-BCD4-84EBA00DE393}" xr6:coauthVersionLast="47" xr6:coauthVersionMax="47" xr10:uidLastSave="{09A499F7-205B-47CB-87F3-2202A30AD219}"/>
  <bookViews>
    <workbookView xWindow="28680" yWindow="-12045" windowWidth="29040" windowHeight="15720" xr2:uid="{A79F2F54-AC8E-46B0-8E4F-CD6331931082}"/>
  </bookViews>
  <sheets>
    <sheet name="Grant budget" sheetId="3" r:id="rId1"/>
    <sheet name="Instructions" sheetId="4" r:id="rId2"/>
    <sheet name="Example budget"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3" l="1"/>
  <c r="B59" i="3"/>
  <c r="B50" i="3"/>
  <c r="B41" i="5"/>
  <c r="B42" i="3"/>
  <c r="B64" i="5"/>
  <c r="B56" i="5"/>
  <c r="B48" i="5"/>
  <c r="B32" i="5"/>
  <c r="B23" i="5"/>
  <c r="B13" i="5"/>
  <c r="B23" i="3"/>
  <c r="B66" i="5" l="1"/>
  <c r="B68" i="5" s="1"/>
  <c r="B71" i="5" s="1"/>
  <c r="B13" i="3"/>
  <c r="B33" i="3"/>
  <c r="B73" i="5" l="1"/>
  <c r="B69" i="3"/>
  <c r="B71" i="3" l="1"/>
  <c r="B74" i="3"/>
  <c r="B76" i="3" s="1"/>
</calcChain>
</file>

<file path=xl/sharedStrings.xml><?xml version="1.0" encoding="utf-8"?>
<sst xmlns="http://schemas.openxmlformats.org/spreadsheetml/2006/main" count="96" uniqueCount="67">
  <si>
    <t>Project Title:</t>
  </si>
  <si>
    <t>TOTAL DIRECT CHARGES</t>
  </si>
  <si>
    <t> </t>
  </si>
  <si>
    <t>Total Personnel Cost</t>
  </si>
  <si>
    <t xml:space="preserve">Fringe Benefits </t>
  </si>
  <si>
    <t>Total Fringe Benefits Cost</t>
  </si>
  <si>
    <t xml:space="preserve">Travel </t>
  </si>
  <si>
    <t>Total Travel Cost</t>
  </si>
  <si>
    <t>Equipment</t>
  </si>
  <si>
    <t>Total Equipment Cost</t>
  </si>
  <si>
    <t xml:space="preserve">Supplies </t>
  </si>
  <si>
    <t>Total Supplies Cost</t>
  </si>
  <si>
    <t>Contractual</t>
  </si>
  <si>
    <t>Total Contractual Cost</t>
  </si>
  <si>
    <t>Other</t>
  </si>
  <si>
    <t>Total Other Cost</t>
  </si>
  <si>
    <t>TOTAL INDIRECT CHARGES</t>
  </si>
  <si>
    <t>TOTAL PROJECT COST</t>
  </si>
  <si>
    <t>Personnel</t>
  </si>
  <si>
    <t>Amount</t>
  </si>
  <si>
    <t>Line item</t>
  </si>
  <si>
    <t xml:space="preserve">For each position, list staff names (if filled), total annual salary or hourly rate, position title, full or part time, and FTE dedicated to grant activities. </t>
  </si>
  <si>
    <t xml:space="preserve">Please list your organization's fringe benefit rate, the personnel above to whom it applies (if not all), which benefits are included. </t>
  </si>
  <si>
    <t xml:space="preserve">Describe relevant travel costs and how they are calculated. Be sure to name which staff/positions are attending if this includes travel for conferences, trainings, etc. </t>
  </si>
  <si>
    <t>Tangible property with a useful life of more than one year costing above $2,500 per unit</t>
  </si>
  <si>
    <t xml:space="preserve">Tangible property other than those described in equipment. </t>
  </si>
  <si>
    <t xml:space="preserve">Purchase of goods or services created through a procurement relationship. May include subawards to partner organizations for collaborative applications. </t>
  </si>
  <si>
    <t>INDIRECT RATE</t>
  </si>
  <si>
    <t>Total of all line items above</t>
  </si>
  <si>
    <t xml:space="preserve">Budget Worksheet
</t>
  </si>
  <si>
    <t>Time period: January 1, 2026 - June 30, 2026</t>
  </si>
  <si>
    <t xml:space="preserve">Justification: 
Briefly describe how the costs in each section relate to the project/program, why it is needed, etc. </t>
  </si>
  <si>
    <t>Betty Johnson, Executive Director, 80,000 annual, full time employee, .30 FTE (~12 hours per week) on this project</t>
  </si>
  <si>
    <t>Fringe rate for the organization is 25%, which applies to all full time employees (35 hours or more per week). Betty is a full time employee. The fringe benefits include health insurance, dental insurance, unemployment insurance. Betty makes an annual salary of 80,000. She is budgeted on this project at .30 FTE. Therefore, the calculation of her fringe applied to this grant budget is her salary times grant FTE times fringe rate (80,000 x .30 x .25)</t>
  </si>
  <si>
    <t>Fringe rate 25%, applies to Betty Johnson. Include health, dental, unemployment insurance. Betty Johnson (80,000 annual salary x .30 FTE on this project) x .25 fringe rate = $6,000 fringe</t>
  </si>
  <si>
    <t>Conference registration (Rx and Illicit Drug Summit, April 6 - 9, 2026 in Nashville, TN; early bird registration rate)</t>
  </si>
  <si>
    <t xml:space="preserve">Airfare, BWI to Nashville TN </t>
  </si>
  <si>
    <t>Modified direct charges
(Total direct charges, MINUS equipment costs and capital expenditures)</t>
  </si>
  <si>
    <t xml:space="preserve">Per diem, calculated at GSA rates for Nashville, TN: two travel days (April 6 and 9) at 64.50 each; two full days attending conference with lunch included on both days (April 7 and 8), $86 meal and incidental each day minus lunch provided $23 each day. </t>
  </si>
  <si>
    <t>GSA rate lodging estimate at $217 in April 2-26 in Nashville for 3 nights</t>
  </si>
  <si>
    <t xml:space="preserve">Betty is responsible for project management and implementation of these grant activities. She will be overseeing the subcontract with Community Health Partners and meeting with them weekly to ensure services are being provided to clients as planned. Betty is a full time employee but will be devoting approximately 12 hours per week to these grant activities, therefore she is budgeted at .30 FTE to this grant. 
Betty's Administrative Assistant, Daphne Smith, will be contributing approximately .25 FTE of her time to support Betty and the project. Daphne's time devoted to the project is contributed in-kind and thus is not included on the budget. </t>
  </si>
  <si>
    <t xml:space="preserve">Betty Johnson will attend the annual Rx and Illicit Drug Summit, held April 6-9 in Nashville, TN. This conference will be critical for her to attend given her oversight of the XYZ project; she will be presenting a poster at the conference about the implementation of the XYZ project with opioid restitution funds and its implications for Howard County overdose prevention. GSA rates were used to estimate her lodging and per diem expenses for 2 travel days and 2 non-travel days. </t>
  </si>
  <si>
    <t>Grantee Name: ABC Community Organization</t>
  </si>
  <si>
    <t>Project Title: XYZ Project</t>
  </si>
  <si>
    <t>Medical screening tool for community health assessment, brand name MediScreen, model T53A.</t>
  </si>
  <si>
    <t>Printing materials for flyers (500 flyers at 20 cents a page)</t>
  </si>
  <si>
    <t>Purchase of service/ subcontract: Community Health Partners organization contract for 4 community health workers at .50 FTE (20 hours per week each)</t>
  </si>
  <si>
    <t>ABC Community Organization will subcontract with Community Health Partners organization for a purchase of service for four community health workers to deliver preventive health services to the target population through the planned community outreach events. Each community health worker will be providing services for 20 hours a week (20 hours per week x 4 community health workers = 80 hours per week for 26 weeks at 28.85 per hour = 60,000).</t>
  </si>
  <si>
    <t xml:space="preserve">Costs not directly related to the project, but necessary for general operations - rent, utilities, accounting, record keeping, etc.​ Capped at 15% of direct charges OR the organization's federally negotiated indirect rate up to 30%. </t>
  </si>
  <si>
    <t>We are not requesting funds for anything budgeted under the "Other" category.</t>
  </si>
  <si>
    <t xml:space="preserve">ABC Community Organization has a negotiated indirect rate of 25%. We  have uploaded proof of this negotiated rate in the grant application. </t>
  </si>
  <si>
    <t xml:space="preserve">ABC Community Organization will need the T53A medical screening tool in order to complete the community health assessment that are a key part of the project activities. This equipment is available from the company MediScreen for $4,500. ABC Community Organization has an existing contract with MediScreen and can purchase the equipment directly at a discounted rate of $3,000. ABC Community Organization will submit a request for prior approval to the grantor before completing the purchase during the grant year. </t>
  </si>
  <si>
    <t xml:space="preserve">Enter the grantee name and project title at the top of the worksheet in the designated areas. 
</t>
  </si>
  <si>
    <t xml:space="preserve">All budgets are for the January 1, 2026 - June 30, 2026 performance period (6 months). Budgets completed for a different time period (e.g., 1 year, 2 years) will be considered as incorrectly completed. </t>
  </si>
  <si>
    <t xml:space="preserve">In column C, provide a description of how the costs in each section relate to the project. Provide as much detail as possible to justify the line items in each section. Indicate if there are costs in the section that are being provided in-kind by the organization—for example, “Janis the Executive Director is contributing approximately 20% of her time to this project in-kind, which is not included in the requested budget. She will be overseeing the implementation of the second phase of the project.” You must complete this column for each section in which you are requesting funding. For example, if you include any personnel in the budget, you must provide justification in Column C which explains how the various listed staff are involved, what they are responsible for, how they will support implementation, etc.  </t>
  </si>
  <si>
    <r>
      <t xml:space="preserve">Enter a brief description of the budgeted items in each section that is relevant to your project (e.g., personnel, travel, equipment, etc.). Provide as much detail as possible, including how you calculated the estimated amount. For example, in the fringe benefits line, be sure to indicate which employees’ fringe benefits are being covered, the percentage, and which benefits are included. Enter the budgeted amount for each relevant line in column B. Insert more lines into each section of the spreadsheet if needed. Do not enter data into the totals cells, these will calculate automatically. 
</t>
    </r>
    <r>
      <rPr>
        <b/>
        <sz val="12"/>
        <color theme="1"/>
        <rFont val="Calibri"/>
        <family val="2"/>
      </rPr>
      <t>Note: organizations applying for capital projects may need to modify the budget template to reflect their projects.</t>
    </r>
  </si>
  <si>
    <r>
      <t>Enter the indirect rate into the green cell next to the words "indirect rate." Indirect is capped at 15%, OR the applicant's federally negotiated indirect cost rate up to 30%. For example, if your organization has a federally negotiated rate of 20%, you may charge 20% indirect to this grant budget. If your organization has a federally negotiated rate of 36%, you may charge 30%. If your organization does not have a federally negotiated indirect cost rate, you may charge 15%.  
The calculation of indirect costs in the budget is based on modified direct charges--</t>
    </r>
    <r>
      <rPr>
        <b/>
        <sz val="12"/>
        <color theme="1"/>
        <rFont val="Calibri"/>
        <family val="2"/>
      </rPr>
      <t xml:space="preserve">the indirect rate is applied to budgeted items excluding capital and equipment expenses. </t>
    </r>
  </si>
  <si>
    <t>Grantee and Project Name</t>
  </si>
  <si>
    <t>Performance Period</t>
  </si>
  <si>
    <t>Line items</t>
  </si>
  <si>
    <t>Column C Descriptions</t>
  </si>
  <si>
    <t>Indirect rates</t>
  </si>
  <si>
    <t>Example</t>
  </si>
  <si>
    <t xml:space="preserve">An example budget is included on the third sheet of this document. Use this as a reference. </t>
  </si>
  <si>
    <t>Applicant Name:</t>
  </si>
  <si>
    <t xml:space="preserve">Budget Template
</t>
  </si>
  <si>
    <t>Time period: July 1, 2026 - June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</si>
</sst>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rgb="FF000000"/>
      <name val="Calibri"/>
      <family val="2"/>
    </font>
    <font>
      <b/>
      <sz val="11"/>
      <color rgb="FF000000"/>
      <name val="Calibri"/>
      <family val="2"/>
    </font>
    <font>
      <b/>
      <sz val="11"/>
      <name val="Calibri"/>
      <family val="2"/>
    </font>
    <font>
      <sz val="11"/>
      <name val="Calibri"/>
      <family val="2"/>
    </font>
    <font>
      <sz val="11"/>
      <color rgb="FF000000"/>
      <name val="Calibri"/>
      <family val="2"/>
    </font>
    <font>
      <sz val="11"/>
      <color rgb="FF000000"/>
      <name val="Calibri"/>
      <family val="2"/>
    </font>
    <font>
      <b/>
      <sz val="12"/>
      <name val="Calibri"/>
      <family val="2"/>
    </font>
    <font>
      <sz val="12"/>
      <color theme="1"/>
      <name val="Calibri"/>
      <family val="2"/>
    </font>
    <font>
      <b/>
      <sz val="12"/>
      <color theme="1"/>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FAFAA5"/>
        <bgColor indexed="64"/>
      </patternFill>
    </fill>
    <fill>
      <patternFill patternType="solid">
        <fgColor rgb="FFFFFF00"/>
        <bgColor rgb="FF000000"/>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1"/>
        <bgColor indexed="64"/>
      </patternFill>
    </fill>
    <fill>
      <patternFill patternType="solid">
        <fgColor theme="4" tint="0.79998168889431442"/>
        <bgColor rgb="FF000000"/>
      </patternFill>
    </fill>
  </fills>
  <borders count="20">
    <border>
      <left/>
      <right/>
      <top/>
      <bottom/>
      <diagonal/>
    </border>
    <border>
      <left style="medium">
        <color rgb="FF000000"/>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indexed="64"/>
      </left>
      <right/>
      <top style="thin">
        <color indexed="64"/>
      </top>
      <bottom/>
      <diagonal/>
    </border>
    <border>
      <left/>
      <right/>
      <top style="thin">
        <color rgb="FF000000"/>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6">
    <xf numFmtId="0" fontId="0" fillId="0" borderId="0" xfId="0"/>
    <xf numFmtId="2" fontId="6" fillId="3" borderId="6" xfId="0" applyNumberFormat="1" applyFont="1" applyFill="1" applyBorder="1" applyAlignment="1">
      <alignment wrapText="1"/>
    </xf>
    <xf numFmtId="164" fontId="6" fillId="3" borderId="7" xfId="0" applyNumberFormat="1" applyFont="1" applyFill="1" applyBorder="1" applyAlignment="1">
      <alignment vertical="top"/>
    </xf>
    <xf numFmtId="2" fontId="6" fillId="4" borderId="0" xfId="0" applyNumberFormat="1" applyFont="1" applyFill="1" applyAlignment="1">
      <alignment wrapText="1"/>
    </xf>
    <xf numFmtId="0" fontId="0" fillId="0" borderId="7" xfId="0" applyBorder="1" applyAlignment="1">
      <alignment vertical="top"/>
    </xf>
    <xf numFmtId="0" fontId="0" fillId="3" borderId="7" xfId="0" applyFill="1" applyBorder="1" applyAlignment="1">
      <alignment vertical="top"/>
    </xf>
    <xf numFmtId="2" fontId="7" fillId="4" borderId="9" xfId="0" applyNumberFormat="1" applyFont="1" applyFill="1" applyBorder="1" applyAlignment="1">
      <alignment vertical="center" wrapText="1"/>
    </xf>
    <xf numFmtId="2" fontId="8" fillId="0" borderId="9" xfId="0" applyNumberFormat="1" applyFont="1" applyBorder="1" applyAlignment="1">
      <alignment vertical="center" wrapText="1"/>
    </xf>
    <xf numFmtId="2" fontId="7" fillId="0" borderId="9" xfId="0" applyNumberFormat="1" applyFont="1" applyBorder="1" applyAlignment="1">
      <alignment vertical="center" wrapText="1"/>
    </xf>
    <xf numFmtId="2" fontId="0" fillId="0" borderId="0" xfId="0" applyNumberFormat="1"/>
    <xf numFmtId="164" fontId="6" fillId="2" borderId="7" xfId="0" applyNumberFormat="1" applyFont="1" applyFill="1" applyBorder="1"/>
    <xf numFmtId="2" fontId="5" fillId="10" borderId="0" xfId="0" applyNumberFormat="1" applyFont="1" applyFill="1" applyAlignment="1">
      <alignment horizontal="right" wrapText="1"/>
    </xf>
    <xf numFmtId="2" fontId="6" fillId="6" borderId="0" xfId="0" applyNumberFormat="1" applyFont="1" applyFill="1" applyAlignment="1">
      <alignment horizontal="right" wrapText="1"/>
    </xf>
    <xf numFmtId="164" fontId="6" fillId="3" borderId="7" xfId="0" applyNumberFormat="1" applyFont="1" applyFill="1" applyBorder="1"/>
    <xf numFmtId="164" fontId="6" fillId="0" borderId="7" xfId="0" applyNumberFormat="1" applyFont="1" applyBorder="1"/>
    <xf numFmtId="2" fontId="5" fillId="8" borderId="1" xfId="0" applyNumberFormat="1" applyFont="1" applyFill="1" applyBorder="1" applyAlignment="1">
      <alignment horizontal="center"/>
    </xf>
    <xf numFmtId="2" fontId="6" fillId="0" borderId="3" xfId="0" applyNumberFormat="1" applyFont="1" applyBorder="1" applyAlignment="1">
      <alignment wrapText="1"/>
    </xf>
    <xf numFmtId="2" fontId="6" fillId="3" borderId="3" xfId="0" applyNumberFormat="1" applyFont="1" applyFill="1" applyBorder="1" applyAlignment="1">
      <alignment wrapText="1"/>
    </xf>
    <xf numFmtId="2" fontId="6" fillId="0" borderId="10" xfId="0" applyNumberFormat="1" applyFont="1" applyBorder="1" applyAlignment="1">
      <alignment wrapText="1"/>
    </xf>
    <xf numFmtId="2" fontId="7" fillId="4" borderId="3" xfId="0" applyNumberFormat="1" applyFont="1" applyFill="1" applyBorder="1" applyAlignment="1">
      <alignment vertical="center" wrapText="1"/>
    </xf>
    <xf numFmtId="2" fontId="8" fillId="0" borderId="3" xfId="0" applyNumberFormat="1" applyFont="1" applyBorder="1" applyAlignment="1">
      <alignment vertical="center" wrapText="1"/>
    </xf>
    <xf numFmtId="2" fontId="7" fillId="0" borderId="3" xfId="0" applyNumberFormat="1" applyFont="1" applyBorder="1" applyAlignment="1">
      <alignment vertical="center" wrapText="1"/>
    </xf>
    <xf numFmtId="2" fontId="7" fillId="4" borderId="11" xfId="0" applyNumberFormat="1" applyFont="1" applyFill="1" applyBorder="1" applyAlignment="1">
      <alignment vertical="center" wrapText="1"/>
    </xf>
    <xf numFmtId="2" fontId="8" fillId="0" borderId="11" xfId="0" applyNumberFormat="1" applyFont="1" applyBorder="1" applyAlignment="1">
      <alignment vertical="center" wrapText="1"/>
    </xf>
    <xf numFmtId="2" fontId="7" fillId="0" borderId="11" xfId="0" applyNumberFormat="1" applyFont="1" applyBorder="1" applyAlignment="1">
      <alignment vertical="center" wrapText="1"/>
    </xf>
    <xf numFmtId="2" fontId="7" fillId="4" borderId="9" xfId="0" applyNumberFormat="1" applyFont="1" applyFill="1" applyBorder="1" applyAlignment="1">
      <alignment horizontal="left" vertical="center" wrapText="1"/>
    </xf>
    <xf numFmtId="2" fontId="8" fillId="0" borderId="9" xfId="0" applyNumberFormat="1" applyFont="1" applyBorder="1" applyAlignment="1">
      <alignment horizontal="left" vertical="center" wrapText="1"/>
    </xf>
    <xf numFmtId="2" fontId="7" fillId="0" borderId="9" xfId="0" applyNumberFormat="1" applyFont="1" applyBorder="1" applyAlignment="1">
      <alignment horizontal="left" vertical="center" wrapText="1"/>
    </xf>
    <xf numFmtId="2" fontId="6" fillId="4" borderId="9" xfId="0" applyNumberFormat="1" applyFont="1" applyFill="1" applyBorder="1" applyAlignment="1">
      <alignment vertical="center" wrapText="1"/>
    </xf>
    <xf numFmtId="2" fontId="6" fillId="0" borderId="9" xfId="0" applyNumberFormat="1" applyFont="1" applyBorder="1" applyAlignment="1">
      <alignment vertical="center" wrapText="1"/>
    </xf>
    <xf numFmtId="2" fontId="6" fillId="0" borderId="11" xfId="0" applyNumberFormat="1" applyFont="1" applyBorder="1" applyAlignment="1">
      <alignment vertical="center" wrapText="1"/>
    </xf>
    <xf numFmtId="2" fontId="6" fillId="10" borderId="0" xfId="0" applyNumberFormat="1" applyFont="1" applyFill="1" applyAlignment="1">
      <alignment vertical="center" wrapText="1"/>
    </xf>
    <xf numFmtId="2" fontId="9" fillId="0" borderId="9" xfId="0" applyNumberFormat="1" applyFont="1" applyBorder="1"/>
    <xf numFmtId="164" fontId="5" fillId="0" borderId="11" xfId="0" applyNumberFormat="1" applyFont="1" applyBorder="1" applyAlignment="1">
      <alignment horizontal="right"/>
    </xf>
    <xf numFmtId="2" fontId="5" fillId="10" borderId="12" xfId="0" applyNumberFormat="1" applyFont="1" applyFill="1" applyBorder="1" applyAlignment="1">
      <alignment horizontal="right" wrapText="1"/>
    </xf>
    <xf numFmtId="2" fontId="5" fillId="6" borderId="13" xfId="0" applyNumberFormat="1" applyFont="1" applyFill="1" applyBorder="1" applyAlignment="1">
      <alignment horizontal="right" wrapText="1"/>
    </xf>
    <xf numFmtId="0" fontId="4" fillId="6" borderId="14" xfId="0" applyFont="1" applyFill="1" applyBorder="1" applyAlignment="1">
      <alignment horizontal="right"/>
    </xf>
    <xf numFmtId="2" fontId="5" fillId="7" borderId="16" xfId="0" applyNumberFormat="1" applyFont="1" applyFill="1" applyBorder="1" applyAlignment="1">
      <alignment horizontal="right" wrapText="1"/>
    </xf>
    <xf numFmtId="164" fontId="2" fillId="10" borderId="7" xfId="0" applyNumberFormat="1" applyFont="1" applyFill="1" applyBorder="1"/>
    <xf numFmtId="164" fontId="5" fillId="10" borderId="7" xfId="0" applyNumberFormat="1" applyFont="1" applyFill="1" applyBorder="1" applyAlignment="1">
      <alignment horizontal="right"/>
    </xf>
    <xf numFmtId="44" fontId="6" fillId="3" borderId="7" xfId="0" applyNumberFormat="1" applyFont="1" applyFill="1" applyBorder="1"/>
    <xf numFmtId="44" fontId="6" fillId="5" borderId="7" xfId="0" applyNumberFormat="1" applyFont="1" applyFill="1" applyBorder="1"/>
    <xf numFmtId="44" fontId="6" fillId="0" borderId="7" xfId="0" applyNumberFormat="1" applyFont="1" applyBorder="1"/>
    <xf numFmtId="164" fontId="6" fillId="10" borderId="7" xfId="0" applyNumberFormat="1" applyFont="1" applyFill="1" applyBorder="1"/>
    <xf numFmtId="164" fontId="6" fillId="3" borderId="7" xfId="0" applyNumberFormat="1" applyFont="1" applyFill="1" applyBorder="1" applyAlignment="1">
      <alignment horizontal="right"/>
    </xf>
    <xf numFmtId="0" fontId="0" fillId="10" borderId="2" xfId="0" applyFill="1" applyBorder="1"/>
    <xf numFmtId="164" fontId="5" fillId="10" borderId="2" xfId="0" applyNumberFormat="1" applyFont="1" applyFill="1" applyBorder="1" applyAlignment="1">
      <alignment horizontal="right"/>
    </xf>
    <xf numFmtId="164" fontId="5" fillId="6" borderId="18" xfId="0" applyNumberFormat="1" applyFont="1" applyFill="1" applyBorder="1" applyAlignment="1">
      <alignment horizontal="center"/>
    </xf>
    <xf numFmtId="9" fontId="0" fillId="0" borderId="18" xfId="1" applyFont="1" applyBorder="1"/>
    <xf numFmtId="164" fontId="5" fillId="6" borderId="18" xfId="0" applyNumberFormat="1" applyFont="1" applyFill="1" applyBorder="1" applyAlignment="1">
      <alignment horizontal="right"/>
    </xf>
    <xf numFmtId="164" fontId="0" fillId="0" borderId="18" xfId="0" applyNumberFormat="1" applyBorder="1"/>
    <xf numFmtId="164" fontId="5" fillId="6" borderId="19" xfId="0" applyNumberFormat="1" applyFont="1" applyFill="1" applyBorder="1"/>
    <xf numFmtId="2" fontId="5" fillId="8" borderId="15" xfId="0" applyNumberFormat="1" applyFont="1" applyFill="1" applyBorder="1" applyAlignment="1">
      <alignment horizontal="left"/>
    </xf>
    <xf numFmtId="10" fontId="6" fillId="9" borderId="18" xfId="0" applyNumberFormat="1" applyFont="1" applyFill="1" applyBorder="1"/>
    <xf numFmtId="0" fontId="4" fillId="11" borderId="1" xfId="0" applyFont="1" applyFill="1" applyBorder="1" applyAlignment="1">
      <alignment vertical="center"/>
    </xf>
    <xf numFmtId="0" fontId="4" fillId="11" borderId="0" xfId="0" applyFont="1" applyFill="1" applyAlignment="1">
      <alignment vertical="center"/>
    </xf>
    <xf numFmtId="0" fontId="0" fillId="2" borderId="0" xfId="0" applyFill="1"/>
    <xf numFmtId="0" fontId="4" fillId="11" borderId="1" xfId="0" applyFont="1" applyFill="1" applyBorder="1" applyAlignment="1">
      <alignment horizontal="left" vertical="center" wrapText="1"/>
    </xf>
    <xf numFmtId="0" fontId="4" fillId="11" borderId="0" xfId="0" applyFont="1" applyFill="1" applyAlignment="1">
      <alignment horizontal="left" vertical="center" wrapText="1"/>
    </xf>
    <xf numFmtId="2" fontId="5" fillId="11" borderId="5" xfId="0" applyNumberFormat="1" applyFont="1" applyFill="1" applyBorder="1"/>
    <xf numFmtId="0" fontId="0" fillId="2" borderId="7" xfId="0" applyFill="1" applyBorder="1"/>
    <xf numFmtId="2" fontId="5" fillId="2" borderId="5" xfId="0" applyNumberFormat="1" applyFont="1" applyFill="1" applyBorder="1" applyAlignment="1">
      <alignment horizontal="right" wrapText="1"/>
    </xf>
    <xf numFmtId="164" fontId="2" fillId="2" borderId="7" xfId="0" applyNumberFormat="1" applyFont="1" applyFill="1" applyBorder="1"/>
    <xf numFmtId="2" fontId="5" fillId="11" borderId="0" xfId="0" applyNumberFormat="1" applyFont="1" applyFill="1"/>
    <xf numFmtId="2" fontId="5" fillId="2" borderId="3" xfId="0" applyNumberFormat="1" applyFont="1" applyFill="1" applyBorder="1" applyAlignment="1">
      <alignment horizontal="right" wrapText="1"/>
    </xf>
    <xf numFmtId="2" fontId="9" fillId="11" borderId="6" xfId="0" applyNumberFormat="1" applyFont="1" applyFill="1" applyBorder="1"/>
    <xf numFmtId="2" fontId="5" fillId="2" borderId="12" xfId="0" applyNumberFormat="1" applyFont="1" applyFill="1" applyBorder="1" applyAlignment="1">
      <alignment horizontal="right" wrapText="1"/>
    </xf>
    <xf numFmtId="164" fontId="5" fillId="2" borderId="7" xfId="0" applyNumberFormat="1" applyFont="1" applyFill="1" applyBorder="1" applyAlignment="1">
      <alignment horizontal="right"/>
    </xf>
    <xf numFmtId="2" fontId="5" fillId="2" borderId="13" xfId="0" applyNumberFormat="1" applyFont="1" applyFill="1" applyBorder="1" applyAlignment="1">
      <alignment horizontal="right" wrapText="1"/>
    </xf>
    <xf numFmtId="2" fontId="5" fillId="2" borderId="14" xfId="0" applyNumberFormat="1" applyFont="1" applyFill="1" applyBorder="1" applyAlignment="1">
      <alignment horizontal="right" wrapText="1"/>
    </xf>
    <xf numFmtId="164" fontId="5" fillId="8" borderId="7" xfId="0" applyNumberFormat="1" applyFont="1" applyFill="1" applyBorder="1" applyAlignment="1">
      <alignment horizontal="center" vertical="center"/>
    </xf>
    <xf numFmtId="0" fontId="2" fillId="9" borderId="7" xfId="0" applyFont="1" applyFill="1" applyBorder="1" applyAlignment="1">
      <alignment horizontal="center" wrapText="1"/>
    </xf>
    <xf numFmtId="0" fontId="4" fillId="11" borderId="1" xfId="0" applyFont="1" applyFill="1" applyBorder="1" applyAlignment="1">
      <alignment vertical="center" wrapText="1"/>
    </xf>
    <xf numFmtId="0" fontId="4" fillId="11" borderId="0" xfId="0" applyFont="1" applyFill="1" applyAlignment="1">
      <alignment vertical="center" wrapText="1"/>
    </xf>
    <xf numFmtId="0" fontId="0" fillId="10" borderId="7" xfId="0" applyFill="1" applyBorder="1" applyAlignment="1">
      <alignment horizontal="left" vertical="top"/>
    </xf>
    <xf numFmtId="0" fontId="0" fillId="2" borderId="7" xfId="0" applyFill="1" applyBorder="1" applyAlignment="1">
      <alignment horizontal="left" vertical="top"/>
    </xf>
    <xf numFmtId="2" fontId="5" fillId="6" borderId="0" xfId="0" applyNumberFormat="1" applyFont="1" applyFill="1" applyAlignment="1">
      <alignment horizontal="right" wrapText="1"/>
    </xf>
    <xf numFmtId="2" fontId="5" fillId="8" borderId="15" xfId="0" applyNumberFormat="1" applyFont="1" applyFill="1" applyBorder="1" applyAlignment="1">
      <alignment horizontal="right"/>
    </xf>
    <xf numFmtId="2" fontId="7" fillId="0" borderId="11" xfId="0" applyNumberFormat="1" applyFont="1" applyBorder="1" applyAlignment="1">
      <alignment horizontal="right" vertical="center" wrapText="1"/>
    </xf>
    <xf numFmtId="0" fontId="0" fillId="0" borderId="0" xfId="0" applyAlignment="1">
      <alignment wrapText="1"/>
    </xf>
    <xf numFmtId="0" fontId="11"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vertical="top"/>
    </xf>
    <xf numFmtId="0" fontId="11" fillId="0" borderId="0" xfId="0" applyFont="1" applyAlignment="1">
      <alignment vertical="top"/>
    </xf>
    <xf numFmtId="0" fontId="4" fillId="7" borderId="1" xfId="0" applyFont="1" applyFill="1" applyBorder="1" applyAlignment="1">
      <alignment vertical="center"/>
    </xf>
    <xf numFmtId="0" fontId="4" fillId="7" borderId="1" xfId="0" applyFont="1" applyFill="1" applyBorder="1" applyAlignment="1">
      <alignment vertical="center" wrapText="1"/>
    </xf>
    <xf numFmtId="164" fontId="5" fillId="6" borderId="17" xfId="0" applyNumberFormat="1" applyFont="1" applyFill="1" applyBorder="1" applyAlignment="1">
      <alignment horizontal="center"/>
    </xf>
    <xf numFmtId="164" fontId="5" fillId="6" borderId="18" xfId="0" applyNumberFormat="1" applyFont="1" applyFill="1" applyBorder="1" applyAlignment="1">
      <alignment horizontal="center"/>
    </xf>
    <xf numFmtId="0" fontId="3" fillId="11" borderId="1" xfId="0" applyFont="1" applyFill="1" applyBorder="1" applyAlignment="1">
      <alignment horizontal="center" wrapText="1"/>
    </xf>
    <xf numFmtId="0" fontId="3" fillId="11" borderId="0" xfId="0" applyFont="1" applyFill="1" applyAlignment="1">
      <alignment horizontal="center" wrapText="1"/>
    </xf>
    <xf numFmtId="0" fontId="0" fillId="0" borderId="2" xfId="0" applyBorder="1" applyAlignment="1">
      <alignment horizontal="left" vertical="top"/>
    </xf>
    <xf numFmtId="0" fontId="0" fillId="0" borderId="4" xfId="0" applyBorder="1" applyAlignment="1">
      <alignment horizontal="left" vertical="top"/>
    </xf>
    <xf numFmtId="0" fontId="0" fillId="0" borderId="8" xfId="0" applyBorder="1" applyAlignment="1">
      <alignment horizontal="left" vertical="top"/>
    </xf>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ED8DD-29C8-4182-AD86-5098F3320F1F}">
  <dimension ref="A1:C76"/>
  <sheetViews>
    <sheetView tabSelected="1" workbookViewId="0">
      <selection activeCell="A4" sqref="A4"/>
    </sheetView>
  </sheetViews>
  <sheetFormatPr defaultRowHeight="14.4" x14ac:dyDescent="0.3"/>
  <cols>
    <col min="1" max="1" width="89.44140625" customWidth="1"/>
    <col min="2" max="2" width="32" customWidth="1"/>
    <col min="3" max="3" width="79.33203125" customWidth="1"/>
  </cols>
  <sheetData>
    <row r="1" spans="1:3" ht="53.4" customHeight="1" x14ac:dyDescent="0.35">
      <c r="A1" s="88" t="s">
        <v>65</v>
      </c>
      <c r="B1" s="89"/>
      <c r="C1" s="89"/>
    </row>
    <row r="2" spans="1:3" ht="14.4" customHeight="1" x14ac:dyDescent="0.3">
      <c r="A2" s="84" t="s">
        <v>64</v>
      </c>
      <c r="B2" s="55"/>
      <c r="C2" s="56"/>
    </row>
    <row r="3" spans="1:3" ht="14.4" customHeight="1" x14ac:dyDescent="0.3">
      <c r="A3" s="85" t="s">
        <v>0</v>
      </c>
      <c r="B3" s="73"/>
      <c r="C3" s="56"/>
    </row>
    <row r="4" spans="1:3" ht="14.4" customHeight="1" x14ac:dyDescent="0.3">
      <c r="A4" s="72" t="s">
        <v>66</v>
      </c>
      <c r="B4" s="73"/>
      <c r="C4" s="56"/>
    </row>
    <row r="5" spans="1:3" ht="14.4" customHeight="1" x14ac:dyDescent="0.3">
      <c r="A5" s="72"/>
      <c r="B5" s="73"/>
      <c r="C5" s="56"/>
    </row>
    <row r="6" spans="1:3" ht="31.95" customHeight="1" thickBot="1" x14ac:dyDescent="0.35">
      <c r="A6" s="15" t="s">
        <v>20</v>
      </c>
      <c r="B6" s="70" t="s">
        <v>19</v>
      </c>
      <c r="C6" s="71" t="s">
        <v>31</v>
      </c>
    </row>
    <row r="7" spans="1:3" ht="15" thickBot="1" x14ac:dyDescent="0.35">
      <c r="A7" s="59" t="s">
        <v>18</v>
      </c>
      <c r="B7" s="10"/>
      <c r="C7" s="60"/>
    </row>
    <row r="8" spans="1:3" ht="28.8" x14ac:dyDescent="0.3">
      <c r="A8" s="1" t="s">
        <v>21</v>
      </c>
      <c r="B8" s="2"/>
      <c r="C8" s="90"/>
    </row>
    <row r="9" spans="1:3" x14ac:dyDescent="0.3">
      <c r="A9" s="3"/>
      <c r="B9" s="2"/>
      <c r="C9" s="91"/>
    </row>
    <row r="10" spans="1:3" x14ac:dyDescent="0.3">
      <c r="A10" s="16"/>
      <c r="B10" s="4"/>
      <c r="C10" s="91"/>
    </row>
    <row r="11" spans="1:3" x14ac:dyDescent="0.3">
      <c r="A11" s="17"/>
      <c r="B11" s="5"/>
      <c r="C11" s="91"/>
    </row>
    <row r="12" spans="1:3" ht="15" thickBot="1" x14ac:dyDescent="0.35">
      <c r="A12" s="18"/>
      <c r="B12" s="4"/>
      <c r="C12" s="91"/>
    </row>
    <row r="13" spans="1:3" ht="15" thickBot="1" x14ac:dyDescent="0.35">
      <c r="A13" s="61" t="s">
        <v>3</v>
      </c>
      <c r="B13" s="62">
        <f>SUM(B8:B12)</f>
        <v>0</v>
      </c>
      <c r="C13" s="92"/>
    </row>
    <row r="14" spans="1:3" x14ac:dyDescent="0.3">
      <c r="A14" s="11"/>
      <c r="B14" s="38"/>
      <c r="C14" s="74"/>
    </row>
    <row r="15" spans="1:3" x14ac:dyDescent="0.3">
      <c r="A15" s="63" t="s">
        <v>4</v>
      </c>
      <c r="B15" s="10"/>
      <c r="C15" s="75"/>
    </row>
    <row r="16" spans="1:3" ht="28.8" x14ac:dyDescent="0.3">
      <c r="A16" s="19" t="s">
        <v>22</v>
      </c>
      <c r="B16" s="13"/>
      <c r="C16" s="90"/>
    </row>
    <row r="17" spans="1:3" x14ac:dyDescent="0.3">
      <c r="A17" s="20"/>
      <c r="B17" s="14"/>
      <c r="C17" s="91"/>
    </row>
    <row r="18" spans="1:3" x14ac:dyDescent="0.3">
      <c r="A18" s="21"/>
      <c r="B18" s="14"/>
      <c r="C18" s="91"/>
    </row>
    <row r="19" spans="1:3" x14ac:dyDescent="0.3">
      <c r="A19" s="21"/>
      <c r="B19" s="14"/>
      <c r="C19" s="91"/>
    </row>
    <row r="20" spans="1:3" x14ac:dyDescent="0.3">
      <c r="A20" s="21"/>
      <c r="B20" s="14"/>
      <c r="C20" s="91"/>
    </row>
    <row r="21" spans="1:3" x14ac:dyDescent="0.3">
      <c r="A21" s="21"/>
      <c r="B21" s="14"/>
      <c r="C21" s="91"/>
    </row>
    <row r="22" spans="1:3" x14ac:dyDescent="0.3">
      <c r="A22" s="21"/>
      <c r="B22" s="14"/>
      <c r="C22" s="91"/>
    </row>
    <row r="23" spans="1:3" x14ac:dyDescent="0.3">
      <c r="A23" s="64" t="s">
        <v>5</v>
      </c>
      <c r="B23" s="62">
        <f>SUM(B16:B22)</f>
        <v>0</v>
      </c>
      <c r="C23" s="92"/>
    </row>
    <row r="24" spans="1:3" x14ac:dyDescent="0.3">
      <c r="A24" s="11"/>
      <c r="B24" s="38"/>
      <c r="C24" s="74"/>
    </row>
    <row r="25" spans="1:3" ht="15.6" x14ac:dyDescent="0.3">
      <c r="A25" s="65" t="s">
        <v>6</v>
      </c>
      <c r="B25" s="10"/>
      <c r="C25" s="75"/>
    </row>
    <row r="26" spans="1:3" ht="28.8" x14ac:dyDescent="0.3">
      <c r="A26" s="22" t="s">
        <v>23</v>
      </c>
      <c r="B26" s="13"/>
      <c r="C26" s="90"/>
    </row>
    <row r="27" spans="1:3" x14ac:dyDescent="0.3">
      <c r="A27" s="8"/>
      <c r="B27" s="14"/>
      <c r="C27" s="91"/>
    </row>
    <row r="28" spans="1:3" x14ac:dyDescent="0.3">
      <c r="A28" s="23"/>
      <c r="B28" s="14"/>
      <c r="C28" s="91"/>
    </row>
    <row r="29" spans="1:3" x14ac:dyDescent="0.3">
      <c r="A29" s="23"/>
      <c r="B29" s="14"/>
      <c r="C29" s="91"/>
    </row>
    <row r="30" spans="1:3" x14ac:dyDescent="0.3">
      <c r="A30" s="24"/>
      <c r="B30" s="14"/>
      <c r="C30" s="91"/>
    </row>
    <row r="31" spans="1:3" x14ac:dyDescent="0.3">
      <c r="A31" s="24"/>
      <c r="B31" s="14"/>
      <c r="C31" s="91"/>
    </row>
    <row r="32" spans="1:3" x14ac:dyDescent="0.3">
      <c r="A32" s="24"/>
      <c r="B32" s="14"/>
      <c r="C32" s="91"/>
    </row>
    <row r="33" spans="1:3" x14ac:dyDescent="0.3">
      <c r="A33" s="66" t="s">
        <v>7</v>
      </c>
      <c r="B33" s="67">
        <f>SUM(B25:B32)</f>
        <v>0</v>
      </c>
      <c r="C33" s="92"/>
    </row>
    <row r="34" spans="1:3" x14ac:dyDescent="0.3">
      <c r="A34" s="11"/>
      <c r="B34" s="39"/>
      <c r="C34" s="74"/>
    </row>
    <row r="35" spans="1:3" ht="15.6" x14ac:dyDescent="0.3">
      <c r="A35" s="65" t="s">
        <v>8</v>
      </c>
      <c r="B35" s="10"/>
      <c r="C35" s="75"/>
    </row>
    <row r="36" spans="1:3" x14ac:dyDescent="0.3">
      <c r="A36" s="25" t="s">
        <v>24</v>
      </c>
      <c r="B36" s="13"/>
      <c r="C36" s="90"/>
    </row>
    <row r="37" spans="1:3" x14ac:dyDescent="0.3">
      <c r="A37" s="26"/>
      <c r="B37" s="14"/>
      <c r="C37" s="91"/>
    </row>
    <row r="38" spans="1:3" x14ac:dyDescent="0.3">
      <c r="A38" s="26"/>
      <c r="B38" s="14"/>
      <c r="C38" s="91"/>
    </row>
    <row r="39" spans="1:3" x14ac:dyDescent="0.3">
      <c r="A39" s="26"/>
      <c r="B39" s="14"/>
      <c r="C39" s="91"/>
    </row>
    <row r="40" spans="1:3" x14ac:dyDescent="0.3">
      <c r="A40" s="27"/>
      <c r="B40" s="14"/>
      <c r="C40" s="91"/>
    </row>
    <row r="41" spans="1:3" ht="15" thickBot="1" x14ac:dyDescent="0.35">
      <c r="A41" s="27"/>
      <c r="B41" s="14"/>
      <c r="C41" s="91"/>
    </row>
    <row r="42" spans="1:3" x14ac:dyDescent="0.3">
      <c r="A42" s="68" t="s">
        <v>9</v>
      </c>
      <c r="B42" s="67">
        <f>SUM(B36:B41)</f>
        <v>0</v>
      </c>
      <c r="C42" s="92"/>
    </row>
    <row r="43" spans="1:3" x14ac:dyDescent="0.3">
      <c r="A43" s="11"/>
      <c r="B43" s="39"/>
      <c r="C43" s="74"/>
    </row>
    <row r="44" spans="1:3" ht="15.6" x14ac:dyDescent="0.3">
      <c r="A44" s="65" t="s">
        <v>10</v>
      </c>
      <c r="B44" s="10"/>
      <c r="C44" s="75"/>
    </row>
    <row r="45" spans="1:3" x14ac:dyDescent="0.3">
      <c r="A45" s="6" t="s">
        <v>25</v>
      </c>
      <c r="B45" s="40"/>
      <c r="C45" s="90"/>
    </row>
    <row r="46" spans="1:3" x14ac:dyDescent="0.3">
      <c r="A46" s="7"/>
      <c r="B46" s="41"/>
      <c r="C46" s="91"/>
    </row>
    <row r="47" spans="1:3" x14ac:dyDescent="0.3">
      <c r="A47" s="8"/>
      <c r="B47" s="42" t="s">
        <v>2</v>
      </c>
      <c r="C47" s="91"/>
    </row>
    <row r="48" spans="1:3" x14ac:dyDescent="0.3">
      <c r="A48" s="8"/>
      <c r="B48" s="42"/>
      <c r="C48" s="91"/>
    </row>
    <row r="49" spans="1:3" ht="15" thickBot="1" x14ac:dyDescent="0.35">
      <c r="A49" s="8"/>
      <c r="B49" s="42"/>
      <c r="C49" s="91"/>
    </row>
    <row r="50" spans="1:3" x14ac:dyDescent="0.3">
      <c r="A50" s="68" t="s">
        <v>11</v>
      </c>
      <c r="B50" s="67">
        <f>SUM(B45:B49)</f>
        <v>0</v>
      </c>
      <c r="C50" s="92"/>
    </row>
    <row r="51" spans="1:3" x14ac:dyDescent="0.3">
      <c r="A51" s="11"/>
      <c r="B51" s="39"/>
      <c r="C51" s="74"/>
    </row>
    <row r="52" spans="1:3" ht="15.6" x14ac:dyDescent="0.3">
      <c r="A52" s="65" t="s">
        <v>12</v>
      </c>
      <c r="B52" s="10"/>
      <c r="C52" s="75"/>
    </row>
    <row r="53" spans="1:3" ht="28.8" x14ac:dyDescent="0.3">
      <c r="A53" s="28" t="s">
        <v>26</v>
      </c>
      <c r="B53" s="13"/>
      <c r="C53" s="90"/>
    </row>
    <row r="54" spans="1:3" x14ac:dyDescent="0.3">
      <c r="A54" s="8"/>
      <c r="B54" s="14"/>
      <c r="C54" s="91"/>
    </row>
    <row r="55" spans="1:3" x14ac:dyDescent="0.3">
      <c r="A55" s="29"/>
      <c r="B55" s="14" t="s">
        <v>2</v>
      </c>
      <c r="C55" s="91"/>
    </row>
    <row r="56" spans="1:3" x14ac:dyDescent="0.3">
      <c r="A56" s="29"/>
      <c r="B56" s="14"/>
      <c r="C56" s="91"/>
    </row>
    <row r="57" spans="1:3" x14ac:dyDescent="0.3">
      <c r="A57" s="29"/>
      <c r="B57" s="14"/>
      <c r="C57" s="91"/>
    </row>
    <row r="58" spans="1:3" x14ac:dyDescent="0.3">
      <c r="A58" s="30"/>
      <c r="B58" s="14" t="s">
        <v>2</v>
      </c>
      <c r="C58" s="91"/>
    </row>
    <row r="59" spans="1:3" x14ac:dyDescent="0.3">
      <c r="A59" s="66" t="s">
        <v>13</v>
      </c>
      <c r="B59" s="67">
        <f>SUM(B53:B58)</f>
        <v>0</v>
      </c>
      <c r="C59" s="92"/>
    </row>
    <row r="60" spans="1:3" x14ac:dyDescent="0.3">
      <c r="A60" s="31"/>
      <c r="B60" s="43"/>
      <c r="C60" s="74"/>
    </row>
    <row r="61" spans="1:3" ht="15.6" x14ac:dyDescent="0.3">
      <c r="A61" s="65" t="s">
        <v>14</v>
      </c>
      <c r="B61" s="10"/>
      <c r="C61" s="75"/>
    </row>
    <row r="62" spans="1:3" ht="15.6" x14ac:dyDescent="0.3">
      <c r="A62" s="32"/>
      <c r="B62" s="44"/>
      <c r="C62" s="90"/>
    </row>
    <row r="63" spans="1:3" ht="15.6" x14ac:dyDescent="0.3">
      <c r="A63" s="32"/>
      <c r="B63" s="44"/>
      <c r="C63" s="91"/>
    </row>
    <row r="64" spans="1:3" ht="15.6" x14ac:dyDescent="0.3">
      <c r="A64" s="32"/>
      <c r="B64" s="44"/>
      <c r="C64" s="91"/>
    </row>
    <row r="65" spans="1:3" ht="15.6" x14ac:dyDescent="0.3">
      <c r="A65" s="32"/>
      <c r="B65" s="44"/>
      <c r="C65" s="91"/>
    </row>
    <row r="66" spans="1:3" x14ac:dyDescent="0.3">
      <c r="A66" s="33"/>
      <c r="B66" s="44"/>
      <c r="C66" s="91"/>
    </row>
    <row r="67" spans="1:3" ht="15" thickBot="1" x14ac:dyDescent="0.35">
      <c r="A67" s="69" t="s">
        <v>15</v>
      </c>
      <c r="B67" s="67">
        <f>SUM(B62:B66)</f>
        <v>0</v>
      </c>
      <c r="C67" s="92"/>
    </row>
    <row r="68" spans="1:3" ht="15" thickBot="1" x14ac:dyDescent="0.35">
      <c r="A68" s="34"/>
      <c r="B68" s="46"/>
      <c r="C68" s="45"/>
    </row>
    <row r="69" spans="1:3" x14ac:dyDescent="0.3">
      <c r="A69" s="35" t="s">
        <v>1</v>
      </c>
      <c r="B69" s="86">
        <f>SUM(B67,B59,B50,B42,B33,B23,B13)</f>
        <v>0</v>
      </c>
    </row>
    <row r="70" spans="1:3" x14ac:dyDescent="0.3">
      <c r="A70" s="12" t="s">
        <v>28</v>
      </c>
      <c r="B70" s="87"/>
    </row>
    <row r="71" spans="1:3" ht="52.2" customHeight="1" x14ac:dyDescent="0.3">
      <c r="A71" s="76" t="s">
        <v>37</v>
      </c>
      <c r="B71" s="47">
        <f>B69-(B42)</f>
        <v>0</v>
      </c>
    </row>
    <row r="72" spans="1:3" x14ac:dyDescent="0.3">
      <c r="A72" s="77" t="s">
        <v>27</v>
      </c>
      <c r="B72" s="53">
        <v>0.15</v>
      </c>
    </row>
    <row r="73" spans="1:3" ht="43.2" x14ac:dyDescent="0.3">
      <c r="A73" s="78" t="s">
        <v>48</v>
      </c>
      <c r="B73" s="48"/>
    </row>
    <row r="74" spans="1:3" ht="15" thickBot="1" x14ac:dyDescent="0.35">
      <c r="A74" s="36" t="s">
        <v>16</v>
      </c>
      <c r="B74" s="49">
        <f>(B73)*B69</f>
        <v>0</v>
      </c>
    </row>
    <row r="75" spans="1:3" ht="15" thickBot="1" x14ac:dyDescent="0.35">
      <c r="A75" s="9"/>
      <c r="B75" s="50"/>
    </row>
    <row r="76" spans="1:3" ht="15" thickBot="1" x14ac:dyDescent="0.35">
      <c r="A76" s="37" t="s">
        <v>17</v>
      </c>
      <c r="B76" s="51">
        <f>SUM(B74, B69)</f>
        <v>0</v>
      </c>
    </row>
  </sheetData>
  <protectedRanges>
    <protectedRange sqref="B73 A72" name="Range1"/>
    <protectedRange sqref="A62:B66 A61" name="Range2"/>
    <protectedRange sqref="A60:B60 A52:A53 A54:B58" name="Range3"/>
    <protectedRange sqref="A44:A45 A46:B49" name="Range4"/>
    <protectedRange sqref="A35:A36 A37:B41" name="Range5"/>
    <protectedRange sqref="A25:A26 A27:B32" name="Range6"/>
    <protectedRange sqref="B7 A15:B22 B25:B26 B35:B36 B44:B45 B52:B53 B61 B72" name="Range7"/>
    <protectedRange sqref="A11:B12 A7:A10 B8:B10" name="Range8"/>
    <protectedRange sqref="A1:B5" name="Range9"/>
    <protectedRange sqref="A73" name="Range1_1"/>
  </protectedRanges>
  <mergeCells count="9">
    <mergeCell ref="B69:B70"/>
    <mergeCell ref="A1:C1"/>
    <mergeCell ref="C8:C13"/>
    <mergeCell ref="C16:C23"/>
    <mergeCell ref="C26:C33"/>
    <mergeCell ref="C36:C42"/>
    <mergeCell ref="C45:C50"/>
    <mergeCell ref="C53:C59"/>
    <mergeCell ref="C62:C6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FA44A-D1C0-476C-BFB5-A34ECC91C285}">
  <dimension ref="A1:C6"/>
  <sheetViews>
    <sheetView workbookViewId="0">
      <selection activeCell="C5" sqref="C5"/>
    </sheetView>
  </sheetViews>
  <sheetFormatPr defaultColWidth="8.88671875" defaultRowHeight="15.6" x14ac:dyDescent="0.3"/>
  <cols>
    <col min="1" max="1" width="8.88671875" style="82"/>
    <col min="2" max="2" width="30" style="82" customWidth="1"/>
    <col min="3" max="3" width="133" style="81" customWidth="1"/>
    <col min="4" max="16384" width="8.88671875" style="82"/>
  </cols>
  <sheetData>
    <row r="1" spans="1:3" ht="31.2" x14ac:dyDescent="0.3">
      <c r="A1" s="80">
        <v>1</v>
      </c>
      <c r="B1" s="80" t="s">
        <v>57</v>
      </c>
      <c r="C1" s="81" t="s">
        <v>52</v>
      </c>
    </row>
    <row r="2" spans="1:3" ht="31.2" x14ac:dyDescent="0.3">
      <c r="A2" s="80">
        <v>2</v>
      </c>
      <c r="B2" s="80" t="s">
        <v>58</v>
      </c>
      <c r="C2" s="81" t="s">
        <v>53</v>
      </c>
    </row>
    <row r="3" spans="1:3" ht="93.6" x14ac:dyDescent="0.3">
      <c r="A3" s="80">
        <v>3</v>
      </c>
      <c r="B3" s="80" t="s">
        <v>59</v>
      </c>
      <c r="C3" s="81" t="s">
        <v>55</v>
      </c>
    </row>
    <row r="4" spans="1:3" ht="93.6" x14ac:dyDescent="0.3">
      <c r="A4" s="80">
        <v>4</v>
      </c>
      <c r="B4" s="80" t="s">
        <v>60</v>
      </c>
      <c r="C4" s="81" t="s">
        <v>54</v>
      </c>
    </row>
    <row r="5" spans="1:3" ht="93.6" x14ac:dyDescent="0.3">
      <c r="A5" s="80">
        <v>5</v>
      </c>
      <c r="B5" s="80" t="s">
        <v>61</v>
      </c>
      <c r="C5" s="81" t="s">
        <v>56</v>
      </c>
    </row>
    <row r="6" spans="1:3" x14ac:dyDescent="0.3">
      <c r="A6" s="80">
        <v>6</v>
      </c>
      <c r="B6" s="83" t="s">
        <v>62</v>
      </c>
      <c r="C6" s="8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61ED1-9ECB-4A66-895A-C7774FA1C37C}">
  <dimension ref="A1:C73"/>
  <sheetViews>
    <sheetView workbookViewId="0">
      <selection activeCell="B42" sqref="B42"/>
    </sheetView>
  </sheetViews>
  <sheetFormatPr defaultRowHeight="14.4" x14ac:dyDescent="0.3"/>
  <cols>
    <col min="1" max="1" width="89.44140625" customWidth="1"/>
    <col min="2" max="2" width="32" customWidth="1"/>
    <col min="3" max="3" width="79.33203125" customWidth="1"/>
  </cols>
  <sheetData>
    <row r="1" spans="1:3" ht="53.4" customHeight="1" x14ac:dyDescent="0.35">
      <c r="A1" s="88" t="s">
        <v>29</v>
      </c>
      <c r="B1" s="89"/>
      <c r="C1" s="89"/>
    </row>
    <row r="2" spans="1:3" ht="14.4" customHeight="1" x14ac:dyDescent="0.3">
      <c r="A2" s="54" t="s">
        <v>42</v>
      </c>
      <c r="B2" s="55"/>
      <c r="C2" s="56"/>
    </row>
    <row r="3" spans="1:3" ht="14.4" customHeight="1" x14ac:dyDescent="0.3">
      <c r="A3" s="72" t="s">
        <v>43</v>
      </c>
      <c r="B3" s="73"/>
      <c r="C3" s="56"/>
    </row>
    <row r="4" spans="1:3" ht="14.4" customHeight="1" x14ac:dyDescent="0.3">
      <c r="A4" s="72" t="s">
        <v>30</v>
      </c>
      <c r="B4" s="73"/>
      <c r="C4" s="56"/>
    </row>
    <row r="5" spans="1:3" ht="14.4" customHeight="1" x14ac:dyDescent="0.3">
      <c r="A5" s="57"/>
      <c r="B5" s="58"/>
      <c r="C5" s="56"/>
    </row>
    <row r="6" spans="1:3" ht="31.95" customHeight="1" thickBot="1" x14ac:dyDescent="0.35">
      <c r="A6" s="15" t="s">
        <v>20</v>
      </c>
      <c r="B6" s="70" t="s">
        <v>19</v>
      </c>
      <c r="C6" s="71" t="s">
        <v>31</v>
      </c>
    </row>
    <row r="7" spans="1:3" ht="15" thickBot="1" x14ac:dyDescent="0.35">
      <c r="A7" s="59" t="s">
        <v>18</v>
      </c>
      <c r="B7" s="10"/>
      <c r="C7" s="60"/>
    </row>
    <row r="8" spans="1:3" ht="28.8" x14ac:dyDescent="0.3">
      <c r="A8" s="3" t="s">
        <v>32</v>
      </c>
      <c r="B8" s="2">
        <v>24000</v>
      </c>
      <c r="C8" s="95" t="s">
        <v>40</v>
      </c>
    </row>
    <row r="9" spans="1:3" x14ac:dyDescent="0.3">
      <c r="C9" s="93"/>
    </row>
    <row r="10" spans="1:3" x14ac:dyDescent="0.3">
      <c r="A10" s="16"/>
      <c r="B10" s="4"/>
      <c r="C10" s="93"/>
    </row>
    <row r="11" spans="1:3" x14ac:dyDescent="0.3">
      <c r="A11" s="17"/>
      <c r="B11" s="5"/>
      <c r="C11" s="93"/>
    </row>
    <row r="12" spans="1:3" ht="15" thickBot="1" x14ac:dyDescent="0.35">
      <c r="A12" s="18"/>
      <c r="B12" s="4"/>
      <c r="C12" s="93"/>
    </row>
    <row r="13" spans="1:3" ht="29.4" customHeight="1" thickBot="1" x14ac:dyDescent="0.35">
      <c r="A13" s="61" t="s">
        <v>3</v>
      </c>
      <c r="B13" s="62">
        <f>SUM(B8:B12)</f>
        <v>24000</v>
      </c>
      <c r="C13" s="94"/>
    </row>
    <row r="14" spans="1:3" x14ac:dyDescent="0.3">
      <c r="A14" s="11"/>
      <c r="B14" s="38"/>
      <c r="C14" s="74"/>
    </row>
    <row r="15" spans="1:3" x14ac:dyDescent="0.3">
      <c r="A15" s="63" t="s">
        <v>4</v>
      </c>
      <c r="B15" s="10"/>
      <c r="C15" s="75"/>
    </row>
    <row r="16" spans="1:3" ht="28.8" x14ac:dyDescent="0.3">
      <c r="A16" s="21" t="s">
        <v>34</v>
      </c>
      <c r="B16" s="14">
        <v>6000</v>
      </c>
      <c r="C16" s="95" t="s">
        <v>33</v>
      </c>
    </row>
    <row r="17" spans="1:3" x14ac:dyDescent="0.3">
      <c r="C17" s="93"/>
    </row>
    <row r="18" spans="1:3" x14ac:dyDescent="0.3">
      <c r="A18" s="21"/>
      <c r="B18" s="14"/>
      <c r="C18" s="93"/>
    </row>
    <row r="19" spans="1:3" x14ac:dyDescent="0.3">
      <c r="A19" s="21"/>
      <c r="B19" s="14"/>
      <c r="C19" s="93"/>
    </row>
    <row r="20" spans="1:3" x14ac:dyDescent="0.3">
      <c r="A20" s="21"/>
      <c r="B20" s="14"/>
      <c r="C20" s="93"/>
    </row>
    <row r="21" spans="1:3" x14ac:dyDescent="0.3">
      <c r="A21" s="21"/>
      <c r="B21" s="14"/>
      <c r="C21" s="93"/>
    </row>
    <row r="22" spans="1:3" x14ac:dyDescent="0.3">
      <c r="A22" s="21"/>
      <c r="B22" s="14"/>
      <c r="C22" s="93"/>
    </row>
    <row r="23" spans="1:3" x14ac:dyDescent="0.3">
      <c r="A23" s="64" t="s">
        <v>5</v>
      </c>
      <c r="B23" s="62">
        <f>SUM(B16:B22)</f>
        <v>6000</v>
      </c>
      <c r="C23" s="94"/>
    </row>
    <row r="24" spans="1:3" x14ac:dyDescent="0.3">
      <c r="A24" s="11"/>
      <c r="B24" s="38"/>
      <c r="C24" s="74"/>
    </row>
    <row r="25" spans="1:3" ht="15.6" x14ac:dyDescent="0.3">
      <c r="A25" s="65" t="s">
        <v>6</v>
      </c>
      <c r="B25" s="10"/>
      <c r="C25" s="75"/>
    </row>
    <row r="26" spans="1:3" ht="28.8" x14ac:dyDescent="0.3">
      <c r="A26" s="8" t="s">
        <v>35</v>
      </c>
      <c r="B26" s="14">
        <v>700</v>
      </c>
      <c r="C26" s="93" t="s">
        <v>41</v>
      </c>
    </row>
    <row r="27" spans="1:3" x14ac:dyDescent="0.3">
      <c r="A27" s="24" t="s">
        <v>36</v>
      </c>
      <c r="B27" s="14">
        <v>450</v>
      </c>
      <c r="C27" s="93"/>
    </row>
    <row r="28" spans="1:3" ht="43.2" x14ac:dyDescent="0.3">
      <c r="A28" s="24" t="s">
        <v>38</v>
      </c>
      <c r="B28" s="14">
        <v>255</v>
      </c>
      <c r="C28" s="93"/>
    </row>
    <row r="29" spans="1:3" x14ac:dyDescent="0.3">
      <c r="A29" s="24" t="s">
        <v>39</v>
      </c>
      <c r="B29" s="14">
        <v>651</v>
      </c>
      <c r="C29" s="93"/>
    </row>
    <row r="30" spans="1:3" x14ac:dyDescent="0.3">
      <c r="A30" s="24"/>
      <c r="B30" s="14"/>
      <c r="C30" s="93"/>
    </row>
    <row r="31" spans="1:3" x14ac:dyDescent="0.3">
      <c r="A31" s="24"/>
      <c r="B31" s="14"/>
      <c r="C31" s="93"/>
    </row>
    <row r="32" spans="1:3" x14ac:dyDescent="0.3">
      <c r="A32" s="66" t="s">
        <v>7</v>
      </c>
      <c r="B32" s="67">
        <f>SUM(B25:B31)</f>
        <v>2056</v>
      </c>
      <c r="C32" s="94"/>
    </row>
    <row r="33" spans="1:3" x14ac:dyDescent="0.3">
      <c r="A33" s="11"/>
      <c r="B33" s="39"/>
      <c r="C33" s="74"/>
    </row>
    <row r="34" spans="1:3" ht="15.6" x14ac:dyDescent="0.3">
      <c r="A34" s="65" t="s">
        <v>8</v>
      </c>
      <c r="B34" s="10"/>
      <c r="C34" s="75"/>
    </row>
    <row r="35" spans="1:3" x14ac:dyDescent="0.3">
      <c r="A35" s="25" t="s">
        <v>44</v>
      </c>
      <c r="B35" s="13">
        <v>3000</v>
      </c>
      <c r="C35" s="95" t="s">
        <v>51</v>
      </c>
    </row>
    <row r="36" spans="1:3" x14ac:dyDescent="0.3">
      <c r="A36" s="26"/>
      <c r="B36" s="14"/>
      <c r="C36" s="93"/>
    </row>
    <row r="37" spans="1:3" x14ac:dyDescent="0.3">
      <c r="A37" s="26"/>
      <c r="B37" s="14"/>
      <c r="C37" s="93"/>
    </row>
    <row r="38" spans="1:3" x14ac:dyDescent="0.3">
      <c r="A38" s="26"/>
      <c r="B38" s="14"/>
      <c r="C38" s="93"/>
    </row>
    <row r="39" spans="1:3" x14ac:dyDescent="0.3">
      <c r="A39" s="27"/>
      <c r="B39" s="14"/>
      <c r="C39" s="93"/>
    </row>
    <row r="40" spans="1:3" ht="15" thickBot="1" x14ac:dyDescent="0.35">
      <c r="A40" s="27"/>
      <c r="B40" s="14"/>
      <c r="C40" s="93"/>
    </row>
    <row r="41" spans="1:3" x14ac:dyDescent="0.3">
      <c r="A41" s="68" t="s">
        <v>9</v>
      </c>
      <c r="B41" s="67">
        <f>SUM(B35:B40)</f>
        <v>3000</v>
      </c>
      <c r="C41" s="94"/>
    </row>
    <row r="42" spans="1:3" x14ac:dyDescent="0.3">
      <c r="A42" s="11"/>
      <c r="B42" s="39"/>
      <c r="C42" s="74"/>
    </row>
    <row r="43" spans="1:3" ht="15.6" x14ac:dyDescent="0.3">
      <c r="A43" s="65" t="s">
        <v>10</v>
      </c>
      <c r="B43" s="10"/>
      <c r="C43" s="75"/>
    </row>
    <row r="44" spans="1:3" x14ac:dyDescent="0.3">
      <c r="A44" s="8" t="s">
        <v>45</v>
      </c>
      <c r="B44" s="41">
        <v>100</v>
      </c>
      <c r="C44" s="91"/>
    </row>
    <row r="45" spans="1:3" x14ac:dyDescent="0.3">
      <c r="A45" s="8"/>
      <c r="B45" s="42" t="s">
        <v>2</v>
      </c>
      <c r="C45" s="91"/>
    </row>
    <row r="46" spans="1:3" x14ac:dyDescent="0.3">
      <c r="A46" s="8"/>
      <c r="B46" s="42"/>
      <c r="C46" s="91"/>
    </row>
    <row r="47" spans="1:3" ht="15" thickBot="1" x14ac:dyDescent="0.35">
      <c r="A47" s="8"/>
      <c r="B47" s="42"/>
      <c r="C47" s="91"/>
    </row>
    <row r="48" spans="1:3" x14ac:dyDescent="0.3">
      <c r="A48" s="68" t="s">
        <v>11</v>
      </c>
      <c r="B48" s="67">
        <f>SUM(B43:B47)</f>
        <v>100</v>
      </c>
      <c r="C48" s="92"/>
    </row>
    <row r="49" spans="1:3" x14ac:dyDescent="0.3">
      <c r="A49" s="11"/>
      <c r="B49" s="39"/>
      <c r="C49" s="74"/>
    </row>
    <row r="50" spans="1:3" ht="15.6" x14ac:dyDescent="0.3">
      <c r="A50" s="65" t="s">
        <v>12</v>
      </c>
      <c r="B50" s="10"/>
      <c r="C50" s="75"/>
    </row>
    <row r="51" spans="1:3" ht="28.8" x14ac:dyDescent="0.3">
      <c r="A51" s="8" t="s">
        <v>46</v>
      </c>
      <c r="B51" s="14">
        <v>60000</v>
      </c>
      <c r="C51" s="93" t="s">
        <v>47</v>
      </c>
    </row>
    <row r="52" spans="1:3" x14ac:dyDescent="0.3">
      <c r="A52" s="29"/>
      <c r="B52" s="14" t="s">
        <v>2</v>
      </c>
      <c r="C52" s="93"/>
    </row>
    <row r="53" spans="1:3" x14ac:dyDescent="0.3">
      <c r="A53" s="29"/>
      <c r="B53" s="14"/>
      <c r="C53" s="93"/>
    </row>
    <row r="54" spans="1:3" x14ac:dyDescent="0.3">
      <c r="A54" s="29"/>
      <c r="B54" s="14"/>
      <c r="C54" s="93"/>
    </row>
    <row r="55" spans="1:3" x14ac:dyDescent="0.3">
      <c r="A55" s="30"/>
      <c r="B55" s="14" t="s">
        <v>2</v>
      </c>
      <c r="C55" s="93"/>
    </row>
    <row r="56" spans="1:3" x14ac:dyDescent="0.3">
      <c r="A56" s="66" t="s">
        <v>13</v>
      </c>
      <c r="B56" s="67">
        <f>SUM(B50:B55)</f>
        <v>60000</v>
      </c>
      <c r="C56" s="94"/>
    </row>
    <row r="57" spans="1:3" x14ac:dyDescent="0.3">
      <c r="A57" s="31"/>
      <c r="B57" s="43"/>
      <c r="C57" s="74"/>
    </row>
    <row r="58" spans="1:3" ht="15.6" x14ac:dyDescent="0.3">
      <c r="A58" s="65" t="s">
        <v>14</v>
      </c>
      <c r="B58" s="10"/>
      <c r="C58" s="75"/>
    </row>
    <row r="59" spans="1:3" ht="15.6" x14ac:dyDescent="0.3">
      <c r="A59" s="32"/>
      <c r="B59" s="44"/>
      <c r="C59" s="90" t="s">
        <v>49</v>
      </c>
    </row>
    <row r="60" spans="1:3" ht="15.6" x14ac:dyDescent="0.3">
      <c r="A60" s="32"/>
      <c r="B60" s="44"/>
      <c r="C60" s="91"/>
    </row>
    <row r="61" spans="1:3" ht="15.6" x14ac:dyDescent="0.3">
      <c r="A61" s="32"/>
      <c r="B61" s="44"/>
      <c r="C61" s="91"/>
    </row>
    <row r="62" spans="1:3" ht="15.6" x14ac:dyDescent="0.3">
      <c r="A62" s="32"/>
      <c r="B62" s="44"/>
      <c r="C62" s="91"/>
    </row>
    <row r="63" spans="1:3" x14ac:dyDescent="0.3">
      <c r="A63" s="33"/>
      <c r="B63" s="44"/>
      <c r="C63" s="91"/>
    </row>
    <row r="64" spans="1:3" ht="15" thickBot="1" x14ac:dyDescent="0.35">
      <c r="A64" s="69" t="s">
        <v>15</v>
      </c>
      <c r="B64" s="67">
        <f>SUM(B58:B63)</f>
        <v>0</v>
      </c>
      <c r="C64" s="92"/>
    </row>
    <row r="65" spans="1:3" ht="15" thickBot="1" x14ac:dyDescent="0.35">
      <c r="A65" s="34"/>
      <c r="B65" s="46"/>
      <c r="C65" s="45"/>
    </row>
    <row r="66" spans="1:3" x14ac:dyDescent="0.3">
      <c r="A66" s="35" t="s">
        <v>1</v>
      </c>
      <c r="B66" s="86">
        <f>SUM(B64,B56,B48,B41,B32,B23,B13)</f>
        <v>95156</v>
      </c>
    </row>
    <row r="67" spans="1:3" x14ac:dyDescent="0.3">
      <c r="A67" s="12" t="s">
        <v>28</v>
      </c>
      <c r="B67" s="87"/>
    </row>
    <row r="68" spans="1:3" ht="28.8" x14ac:dyDescent="0.3">
      <c r="A68" s="76" t="s">
        <v>37</v>
      </c>
      <c r="B68" s="47">
        <f>B66-(B41)</f>
        <v>92156</v>
      </c>
    </row>
    <row r="69" spans="1:3" ht="28.8" x14ac:dyDescent="0.3">
      <c r="A69" s="52" t="s">
        <v>27</v>
      </c>
      <c r="B69" s="53">
        <v>0.25</v>
      </c>
      <c r="C69" s="79" t="s">
        <v>50</v>
      </c>
    </row>
    <row r="70" spans="1:3" ht="43.2" x14ac:dyDescent="0.3">
      <c r="A70" s="24" t="s">
        <v>48</v>
      </c>
      <c r="B70" s="48"/>
    </row>
    <row r="71" spans="1:3" ht="15" thickBot="1" x14ac:dyDescent="0.35">
      <c r="A71" s="36" t="s">
        <v>16</v>
      </c>
      <c r="B71" s="49">
        <f>(B68)*B69</f>
        <v>23039</v>
      </c>
    </row>
    <row r="72" spans="1:3" ht="15" thickBot="1" x14ac:dyDescent="0.35">
      <c r="A72" s="9"/>
      <c r="B72" s="50"/>
    </row>
    <row r="73" spans="1:3" ht="15" thickBot="1" x14ac:dyDescent="0.35">
      <c r="A73" s="37" t="s">
        <v>17</v>
      </c>
      <c r="B73" s="51">
        <f>SUM(B71, B66)</f>
        <v>118195</v>
      </c>
    </row>
  </sheetData>
  <protectedRanges>
    <protectedRange sqref="A70:B70 A69" name="Range1"/>
    <protectedRange sqref="A59:B63 A58" name="Range2"/>
    <protectedRange sqref="A57:B57 A51:B55 A50" name="Range3"/>
    <protectedRange sqref="A44:B47 A43" name="Range4"/>
    <protectedRange sqref="A34:A35 A36:B40" name="Range5"/>
    <protectedRange sqref="A26:B31 A25" name="Range6"/>
    <protectedRange sqref="B7 A18:B22 B34:B35 B25 B43 B58 B69 A15:B16 B50" name="Range7"/>
    <protectedRange sqref="B8 A7:A8 A10:B12" name="Range8"/>
    <protectedRange sqref="A1:B3 A5:B5 B4" name="Range9"/>
    <protectedRange sqref="A4" name="Range9_2"/>
  </protectedRanges>
  <mergeCells count="9">
    <mergeCell ref="C44:C48"/>
    <mergeCell ref="C51:C56"/>
    <mergeCell ref="C59:C64"/>
    <mergeCell ref="B66:B67"/>
    <mergeCell ref="A1:C1"/>
    <mergeCell ref="C8:C13"/>
    <mergeCell ref="C16:C23"/>
    <mergeCell ref="C26:C32"/>
    <mergeCell ref="C35:C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CCDC67D49B3141AB0F81C810962614" ma:contentTypeVersion="13" ma:contentTypeDescription="Create a new document." ma:contentTypeScope="" ma:versionID="95a83f281be36be09aecdbd6f5c067d7">
  <xsd:schema xmlns:xsd="http://www.w3.org/2001/XMLSchema" xmlns:xs="http://www.w3.org/2001/XMLSchema" xmlns:p="http://schemas.microsoft.com/office/2006/metadata/properties" xmlns:ns2="4c07d6af-2182-4154-ad05-f0dc91317c7d" xmlns:ns3="7d2709ec-8e54-4d10-aee4-fb73b217dbd9" targetNamespace="http://schemas.microsoft.com/office/2006/metadata/properties" ma:root="true" ma:fieldsID="66f9ae62d172557bbb931e1ceac07137" ns2:_="" ns3:_="">
    <xsd:import namespace="4c07d6af-2182-4154-ad05-f0dc91317c7d"/>
    <xsd:import namespace="7d2709ec-8e54-4d10-aee4-fb73b217db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07d6af-2182-4154-ad05-f0dc91317c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0ee160e-1491-45e4-b3d2-c5ef9ce750e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2709ec-8e54-4d10-aee4-fb73b217dbd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76b21e6-3d9e-415c-817b-8b1fd69f3f9d}" ma:internalName="TaxCatchAll" ma:showField="CatchAllData" ma:web="7782f7b1-8364-4447-8e52-525c4c5c62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07d6af-2182-4154-ad05-f0dc91317c7d">
      <Terms xmlns="http://schemas.microsoft.com/office/infopath/2007/PartnerControls"/>
    </lcf76f155ced4ddcb4097134ff3c332f>
    <TaxCatchAll xmlns="7d2709ec-8e54-4d10-aee4-fb73b217dbd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F828F7-6BBA-4396-9368-83E5DCE95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07d6af-2182-4154-ad05-f0dc91317c7d"/>
    <ds:schemaRef ds:uri="7d2709ec-8e54-4d10-aee4-fb73b217db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1ED2EA-BBFB-4909-8F9F-97ED63B942B2}">
  <ds:schemaRefs>
    <ds:schemaRef ds:uri="http://schemas.microsoft.com/office/2006/metadata/properties"/>
    <ds:schemaRef ds:uri="http://schemas.microsoft.com/office/infopath/2007/PartnerControls"/>
    <ds:schemaRef ds:uri="4c07d6af-2182-4154-ad05-f0dc91317c7d"/>
    <ds:schemaRef ds:uri="7d2709ec-8e54-4d10-aee4-fb73b217dbd9"/>
  </ds:schemaRefs>
</ds:datastoreItem>
</file>

<file path=customXml/itemProps3.xml><?xml version="1.0" encoding="utf-8"?>
<ds:datastoreItem xmlns:ds="http://schemas.openxmlformats.org/officeDocument/2006/customXml" ds:itemID="{B8B14488-CD38-4757-B07F-8472E318C1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Grant budget</vt:lpstr>
      <vt:lpstr>Instructions</vt:lpstr>
      <vt:lpstr>Example budget</vt:lpstr>
    </vt:vector>
  </TitlesOfParts>
  <Company>Howard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Heilman, Dana</dc:creator>
  <cp:lastModifiedBy>Heilman, Dana</cp:lastModifiedBy>
  <dcterms:created xsi:type="dcterms:W3CDTF">2025-10-20T13:25:38Z</dcterms:created>
  <dcterms:modified xsi:type="dcterms:W3CDTF">2026-03-18T14:34:25Z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0x01010019CCDC67D49B3141AB0F81C810962614</vt:lpwstr>
  </property>
  <property fmtid="{D5CDD505-2E9C-101B-9397-08002B2CF9AE}" pid="3" name="MediaServiceImageTags">
    <vt:lpwstr/>
  </property>
</Properties>
</file>